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<sst xmlns="http://schemas.openxmlformats.org/spreadsheetml/2006/main" count="131" uniqueCount="128">
  <si>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</si>
  <si>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</si>
  <si>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</si>
  <si>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</si>
  <si>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</si>
  <si>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</si>
  <si>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</si>
  <si>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</si>
  <si>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</si>
  <si>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</si>
  <si>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</si>
  <si>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</si>
  <si>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</si>
  <si>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</si>
  <si>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</si>
  <si>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</si>
  <si>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</si>
  <si>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</si>
  <si>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</si>
  <si>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</si>
  <si>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</si>
  <si>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</si>
  <si>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</si>
  <si>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</si>
  <si>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</si>
  <si>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</si>
  <si>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</si>
  <si>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</si>
  <si>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</si>
  <si>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</si>
  <si>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</si>
  <si>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</si>
  <si>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</si>
  <si>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</si>
  <si>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</si>
  <si>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</si>
  <si>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</si>
  <si>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</si>
  <si>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</si>
  <si>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</si>
  <si>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</si>
  <si>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</si>
  <si>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</si>
  <si>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</si>
  <si>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</si>
  <si>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</si>
  <si>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</si>
  <si>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</si>
  <si>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</si>
  <si>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</si>
  <si>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</si>
  <si>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</si>
  <si>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</si>
  <si>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</si>
  <si>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</si>
  <si>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</si>
  <si>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</si>
  <si>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</si>
  <si>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</si>
  <si>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</si>
  <si>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</si>
  <si>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</si>
  <si>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</si>
  <si>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</si>
  <si>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</si>
  <si>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</si>
  <si>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</si>
  <si>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</si>
  <si>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</si>
  <si>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</si>
  <si>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</si>
  <si>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</si>
  <si>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</si>
  <si>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</si>
  <si>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</si>
  <si>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</si>
  <si>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</si>
  <si>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</si>
  <si>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</si>
  <si>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</si>
  <si>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</si>
  <si>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</si>
  <si>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</si>
  <si>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</si>
  <si>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</si>
  <si>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</si>
  <si>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</si>
  <si>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</si>
  <si>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</si>
  <si>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</si>
  <si>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</si>
  <si>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</si>
  <si>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</si>
  <si>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</si>
  <si>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</si>
  <si>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</si>
  <si>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</si>
  <si>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</si>
  <si>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</si>
  <si>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</si>
  <si>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</si>
  <si>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</si>
  <si>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</si>
  <si>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</si>
  <si>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</si>
  <si>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</si>
  <si>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</si>
  <si>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</si>
  <si>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</si>
  <si>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</si>
  <si>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</si>
  <si>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</si>
  <si>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</si>
  <si>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</si>
  <si>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</si>
  <si>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</si>
  <si>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</si>
  <si>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</si>
  <si>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</si>
  <si>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</si>
  <si>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Apan (a)</t>
  </si>
  <si>
    <t>Al 31 de diciembre de 2018 y al 31 de Diciembre de 2019 (b)</t>
  </si>
  <si>
    <t>2019 (d)</t>
  </si>
  <si>
    <t>31 de diciembre de 2018 (e)</t>
  </si>
  <si>
    <t>Profa. María Antonieta de los Angeles Anaya Ortega</t>
  </si>
  <si>
    <t>Presidenta Municipal Constitucional</t>
  </si>
  <si>
    <t>L.C. Elias Avila Ruiz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</si>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</sst>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26487239.82</v>
      </c>
      <c r="D9" s="9">
        <f>SUM(D10:D16)</f>
        <v>12268523.969999999</v>
      </c>
      <c r="E9" s="11" t="s">
        <v>8</v>
      </c>
      <c r="F9" s="9">
        <f>SUM(F10:F18)</f>
        <v>1372219.6</v>
      </c>
      <c r="G9" s="9">
        <f>SUM(G10:G18)</f>
        <v>1436253.3900000001</v>
      </c>
    </row>
    <row r="10" spans="2:7" ht="12.75">
      <c r="B10" s="12" t="s">
        <v>9</v>
      </c>
      <c r="C10" s="9">
        <v>168113.87</v>
      </c>
      <c r="D10" s="9">
        <v>178113.87</v>
      </c>
      <c r="E10" s="13" t="s">
        <v>10</v>
      </c>
      <c r="F10" s="9">
        <v>104885.12</v>
      </c>
      <c r="G10" s="9">
        <v>352658</v>
      </c>
    </row>
    <row r="11" spans="2:7" ht="12.75">
      <c r="B11" s="12" t="s">
        <v>11</v>
      </c>
      <c r="C11" s="9">
        <v>26319125.95</v>
      </c>
      <c r="D11" s="9">
        <v>12090410.1</v>
      </c>
      <c r="E11" s="13" t="s">
        <v>12</v>
      </c>
      <c r="F11" s="9">
        <v>549447.18</v>
      </c>
      <c r="G11" s="9">
        <v>542994.59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717887.3</v>
      </c>
      <c r="G16" s="9">
        <v>540600.8</v>
      </c>
    </row>
    <row r="17" spans="2:7" ht="12.75">
      <c r="B17" s="10" t="s">
        <v>23</v>
      </c>
      <c r="C17" s="9">
        <f>SUM(C18:C24)</f>
        <v>556218.8</v>
      </c>
      <c r="D17" s="9">
        <f>SUM(D18:D24)</f>
        <v>376706.49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556218.8</v>
      </c>
      <c r="D20" s="9">
        <v>376706.49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1802178.33</v>
      </c>
      <c r="D25" s="9">
        <f>SUM(D26:D30)</f>
        <v>1827178.32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1802178.33</v>
      </c>
      <c r="D29" s="9">
        <v>1802178.32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25000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16551.65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16551.65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28845636.950000003</v>
      </c>
      <c r="D47" s="9">
        <f>D9+D17+D25+D31+D37+D38+D41</f>
        <v>14472408.78</v>
      </c>
      <c r="E47" s="8" t="s">
        <v>82</v>
      </c>
      <c r="F47" s="9">
        <f>F9+F19+F23+F26+F27+F31+F38+F42</f>
        <v>1388771.25</v>
      </c>
      <c r="G47" s="9">
        <f>G9+G19+G23+G26+G27+G31+G38+G42</f>
        <v>1436253.3900000001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139133365.64</v>
      </c>
      <c r="D52" s="9">
        <v>103960314.49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25599412.87</v>
      </c>
      <c r="D53" s="9">
        <v>23773590.2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107868.2</v>
      </c>
      <c r="D54" s="9">
        <v>106119.2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1388771.25</v>
      </c>
      <c r="G59" s="9">
        <f>G47+G57</f>
        <v>1436253.3900000001</v>
      </c>
    </row>
    <row r="60" spans="2:7" ht="25.5">
      <c r="B60" s="6" t="s">
        <v>102</v>
      </c>
      <c r="C60" s="9">
        <f>SUM(C50:C58)</f>
        <v>164840646.70999998</v>
      </c>
      <c r="D60" s="9">
        <f>SUM(D50:D58)</f>
        <v>127840023.89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193686283.65999997</v>
      </c>
      <c r="D62" s="9">
        <f>D47+D60</f>
        <v>142312432.67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26387016.08</v>
      </c>
      <c r="G63" s="9">
        <f>SUM(G64:G66)</f>
        <v>26387016.08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26387016.08</v>
      </c>
      <c r="G66" s="9">
        <v>26387016.08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165897591.87</v>
      </c>
      <c r="G68" s="9">
        <f>SUM(G69:G73)</f>
        <v>114487786.60999998</v>
      </c>
    </row>
    <row r="69" spans="2:7" ht="12.75">
      <c r="B69" s="10"/>
      <c r="C69" s="9"/>
      <c r="D69" s="9"/>
      <c r="E69" s="11" t="s">
        <v>110</v>
      </c>
      <c r="F69" s="9">
        <v>50054319.03</v>
      </c>
      <c r="G69" s="9">
        <v>36056960.23</v>
      </c>
    </row>
    <row r="70" spans="2:7" ht="12.75">
      <c r="B70" s="10"/>
      <c r="C70" s="9"/>
      <c r="D70" s="9"/>
      <c r="E70" s="11" t="s">
        <v>111</v>
      </c>
      <c r="F70" s="9">
        <v>115843272.84</v>
      </c>
      <c r="G70" s="9">
        <v>78430826.38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192284607.95</v>
      </c>
      <c r="G79" s="9">
        <f>G63+G68+G75</f>
        <v>140874802.69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193673379.2</v>
      </c>
      <c r="G81" s="9">
        <f>G59+G79</f>
        <v>142311056.07999998</v>
      </c>
    </row>
    <row r="82" spans="2:7" ht="13.5" thickBot="1">
      <c r="B82" s="16"/>
      <c r="C82" s="17"/>
      <c r="D82" s="17"/>
      <c r="E82" s="18"/>
      <c r="F82" s="19"/>
      <c r="G82" s="19"/>
    </row>
    <row r="85" spans="2:5" ht="12.75">
      <c r="B85" s="30"/>
      <c r="E85" s="30"/>
    </row>
    <row r="86" spans="2:5" ht="12.75">
      <c r="B86" s="29" t="s">
        <v>124</v>
      </c>
      <c r="E86" s="29" t="s">
        <v>126</v>
      </c>
    </row>
    <row r="87" spans="2:5" ht="12.75">
      <c r="B87" s="29" t="s">
        <v>125</v>
      </c>
      <c r="E87" s="29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2020-01-14T20:01:26Z</cp:lastPrinted>
  <dcterms:created xsi:type="dcterms:W3CDTF">2016-10-11T18:36:49Z</dcterms:created>
  <dcterms:modified xsi:type="dcterms:W3CDTF">2020-01-14T20:01:33Z</dcterms:modified>
  <cp:category/>
  <cp:version/>
  <cp:contentType/>
  <cp:contentStatus/>
</cp:coreProperties>
</file>